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<sst xmlns="http://schemas.openxmlformats.org/spreadsheetml/2006/main" count="463" uniqueCount="354">
  <si>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</si>
  <si>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</si>
  <si>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</si>
  <si>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</si>
  <si>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</si>
  <si>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</si>
  <si>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</si>
  <si>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</si>
  <si>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</si>
  <si>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</si>
  <si>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</si>
  <si>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</si>
  <si>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</si>
  <si>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</si>
  <si>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</si>
  <si>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</si>
  <si>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</si>
  <si>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</si>
  <si>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</si>
  <si>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</si>
  <si>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</si>
  <si>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</si>
  <si>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</si>
  <si>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</si>
  <si>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</si>
  <si>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</si>
  <si>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</si>
  <si>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</si>
  <si>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</si>
  <si>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</si>
  <si>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</si>
  <si>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</si>
  <si>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</si>
  <si>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</si>
  <si>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</si>
  <si>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</si>
  <si>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</si>
  <si>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</si>
  <si>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</si>
  <si>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</si>
  <si>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</si>
  <si>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</si>
  <si>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</si>
  <si>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</si>
  <si>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</si>
  <si>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</si>
  <si>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</si>
  <si>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</si>
  <si>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</si>
  <si>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</si>
  <si>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</si>
  <si>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</si>
  <si>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</si>
  <si>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</si>
  <si>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</si>
  <si>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</si>
  <si>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</si>
  <si>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</si>
  <si>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</si>
  <si>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</si>
  <si>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</si>
  <si>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</si>
  <si>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</si>
  <si>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</si>
  <si>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</si>
  <si>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</si>
  <si>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</si>
  <si>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</si>
  <si>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</si>
  <si>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</si>
  <si>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</si>
  <si>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</si>
  <si>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</si>
  <si>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</si>
  <si>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</si>
  <si>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</si>
  <si>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</si>
  <si>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</si>
  <si>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</si>
  <si>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</si>
  <si>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</si>
  <si>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</si>
  <si>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</si>
  <si>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</si>
  <si>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</si>
  <si>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</si>
  <si>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</si>
  <si>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</si>
  <si>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</si>
  <si>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</si>
  <si>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</si>
  <si>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</si>
  <si>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</si>
  <si>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</si>
  <si>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</si>
  <si>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</si>
  <si>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</si>
  <si>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</si>
  <si>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</si>
  <si>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</si>
  <si>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</si>
  <si>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</si>
  <si>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</si>
  <si>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</si>
  <si>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</si>
  <si>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</si>
  <si>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</si>
  <si>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</si>
  <si>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</si>
  <si>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</si>
  <si>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</si>
  <si>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</si>
  <si>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</si>
  <si>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</si>
  <si>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</si>
  <si>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</si>
  <si>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</si>
  <si>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</si>
  <si>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</si>
  <si>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</si>
  <si>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</si>
  <si>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</si>
  <si>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</si>
  <si>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</si>
  <si>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</si>
  <si>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</si>
  <si>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</si>
  <si>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</si>
  <si>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</si>
  <si>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</si>
  <si>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</si>
  <si>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</si>
  <si>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</si>
  <si>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</si>
  <si>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</si>
  <si>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</si>
  <si>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</si>
  <si>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</si>
  <si>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</si>
  <si>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</si>
  <si>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</si>
  <si>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</si>
  <si>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</si>
  <si>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</si>
  <si>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</si>
  <si>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</si>
  <si>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</si>
  <si>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</si>
  <si>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</si>
  <si>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</si>
  <si>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</si>
  <si>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</si>
  <si>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</si>
  <si>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</si>
  <si>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</si>
  <si>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</si>
  <si>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</si>
  <si>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</si>
  <si>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</si>
  <si>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</si>
  <si>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</si>
  <si>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</si>
  <si>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</si>
  <si>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</si>
  <si>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</si>
  <si>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</si>
  <si>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</si>
  <si>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</si>
  <si>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</si>
  <si>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</si>
  <si>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</si>
  <si>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</si>
  <si>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</si>
  <si>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</si>
  <si>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</si>
  <si>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</si>
  <si>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</si>
  <si>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</si>
  <si>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</si>
  <si>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</si>
  <si>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</si>
  <si>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</si>
  <si>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</si>
  <si>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</si>
  <si>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</si>
  <si>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</si>
  <si>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</si>
  <si>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</si>
  <si>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</si>
  <si>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</si>
  <si>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</si>
  <si>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</si>
  <si>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</si>
  <si>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</si>
  <si>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</si>
  <si>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</si>
  <si>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</si>
  <si>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</si>
  <si>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</si>
  <si>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</si>
  <si>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</si>
  <si>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</si>
  <si>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</si>
  <si>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</si>
  <si>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</si>
  <si>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</si>
  <si>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</si>
  <si>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</si>
  <si>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</si>
  <si>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</si>
  <si>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</si>
  <si>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</si>
  <si>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</si>
  <si>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</si>
  <si>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</si>
  <si>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</si>
  <si>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</si>
  <si>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</si>
  <si>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</si>
  <si>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</si>
  <si>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</si>
  <si>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</si>
  <si>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</si>
  <si>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</si>
  <si>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</si>
  <si>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</si>
  <si>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</si>
  <si>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</si>
  <si>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</si>
  <si>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</si>
  <si>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</si>
  <si>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</si>
  <si>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</si>
  <si>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</si>
  <si>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</si>
  <si>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</si>
  <si>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</si>
  <si>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</si>
  <si>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</si>
  <si>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</si>
  <si>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</si>
  <si>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</si>
  <si>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</si>
  <si>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</si>
  <si>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</si>
  <si>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</si>
  <si>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</si>
  <si>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</si>
  <si>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</si>
  <si>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</si>
  <si>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</si>
  <si>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</si>
  <si>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</si>
  <si>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</si>
  <si>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</si>
  <si>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</si>
  <si>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</si>
  <si>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</si>
  <si>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</si>
  <si>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</si>
  <si>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</si>
  <si>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</si>
  <si>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</si>
  <si>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</si>
  <si>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</si>
  <si>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</si>
  <si>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</si>
  <si>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</si>
  <si>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</si>
  <si>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</si>
  <si>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</si>
  <si>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</si>
  <si>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</si>
  <si>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</si>
  <si>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</si>
  <si>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</si>
  <si>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</si>
  <si>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</si>
  <si>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</si>
  <si>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</si>
  <si>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</si>
  <si>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</si>
  <si>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</si>
  <si>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</si>
  <si>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</si>
  <si>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</si>
  <si>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</si>
  <si>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</si>
  <si>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</si>
  <si>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</si>
  <si>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</si>
  <si>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</si>
  <si>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</si>
  <si>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</si>
  <si>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</si>
  <si>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</si>
  <si>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</si>
  <si>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</si>
  <si>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</si>
  <si>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</si>
  <si>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</si>
  <si>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</si>
  <si>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</si>
  <si>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</si>
  <si>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</si>
  <si>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</si>
  <si>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</si>
  <si>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</si>
  <si>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</si>
  <si>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</si>
  <si>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</si>
  <si>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</si>
  <si>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</si>
  <si>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</si>
  <si>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</si>
  <si>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</si>
  <si>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</si>
  <si>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</si>
  <si>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</si>
  <si>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</si>
  <si>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</si>
  <si>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</si>
  <si>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</si>
  <si>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</si>
  <si>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</si>
  <si>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</si>
  <si>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</si>
  <si>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</si>
  <si>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</si>
  <si>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</si>
  <si>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</si>
  <si>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</si>
  <si>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</si>
  <si>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</si>
  <si>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</si>
  <si>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</si>
  <si>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</si>
  <si>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</si>
  <si>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</si>
  <si>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</si>
  <si>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</si>
  <si>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</si>
  <si>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</si>
  <si>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</si>
  <si>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</si>
  <si>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</si>
  <si>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</si>
  <si>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</si>
  <si>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</si>
  <si>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</si>
  <si>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</si>
  <si>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</si>
  <si>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</si>
  <si>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Unione dei Comuni Valli del Reno, Lavino e Samoggia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</si>
</sst>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3" sqref="A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1083</v>
      </c>
      <c r="C6" s="16">
        <v>1068</v>
      </c>
      <c r="D6" s="17">
        <f t="shared" ref="D6:E37" si="0">IF(B6&lt;&gt;0,B6/B$111,"--")</f>
        <v>9.4198486561711745E-2</v>
      </c>
      <c r="E6" s="18">
        <f t="shared" si="0"/>
        <v>2.0086137180041753E-2</v>
      </c>
    </row>
    <row r="7" spans="1:5" s="25" customFormat="1" ht="12" customHeight="1" x14ac:dyDescent="0.25">
      <c r="A7" s="20" t="s">
        <v>8</v>
      </c>
      <c r="B7" s="21">
        <v>1083</v>
      </c>
      <c r="C7" s="22">
        <v>1068</v>
      </c>
      <c r="D7" s="23">
        <f t="shared" si="0"/>
        <v>9.4198486561711745E-2</v>
      </c>
      <c r="E7" s="24">
        <f t="shared" si="0"/>
        <v>2.0086137180041753E-2</v>
      </c>
    </row>
    <row r="8" spans="1:5" s="31" customFormat="1" ht="12" customHeight="1" x14ac:dyDescent="0.25">
      <c r="A8" s="26" t="s">
        <v>9</v>
      </c>
      <c r="B8" s="27">
        <v>1066</v>
      </c>
      <c r="C8" s="28">
        <v>1063</v>
      </c>
      <c r="D8" s="29">
        <f t="shared" si="0"/>
        <v>9.2719839958249978E-2</v>
      </c>
      <c r="E8" s="30">
        <f t="shared" si="0"/>
        <v>1.9992100957288747E-2</v>
      </c>
    </row>
    <row r="9" spans="1:5" s="31" customFormat="1" ht="12" customHeight="1" x14ac:dyDescent="0.25">
      <c r="A9" s="26" t="s">
        <v>10</v>
      </c>
      <c r="B9" s="27">
        <v>15</v>
      </c>
      <c r="C9" s="28">
        <v>5</v>
      </c>
      <c r="D9" s="29">
        <f t="shared" si="0"/>
        <v>1.3046881795250936E-3</v>
      </c>
      <c r="E9" s="30">
        <f t="shared" si="0"/>
        <v>9.4036222753004456E-5</v>
      </c>
    </row>
    <row r="10" spans="1:5" s="31" customFormat="1" ht="12" customHeight="1" thickBot="1" x14ac:dyDescent="0.3">
      <c r="A10" s="32" t="s">
        <v>11</v>
      </c>
      <c r="B10" s="33">
        <v>2</v>
      </c>
      <c r="C10" s="34">
        <v>0</v>
      </c>
      <c r="D10" s="35">
        <f t="shared" si="0"/>
        <v>1.7395842393667913E-4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3393</v>
      </c>
      <c r="C11" s="39">
        <v>25800</v>
      </c>
      <c r="D11" s="40">
        <f t="shared" si="0"/>
        <v>0.29512046620857613</v>
      </c>
      <c r="E11" s="41">
        <f t="shared" si="0"/>
        <v>0.485226909405503</v>
      </c>
    </row>
    <row r="12" spans="1:5" s="25" customFormat="1" ht="12" customHeight="1" x14ac:dyDescent="0.25">
      <c r="A12" s="20" t="s">
        <v>13</v>
      </c>
      <c r="B12" s="21">
        <v>5</v>
      </c>
      <c r="C12" s="22">
        <v>8</v>
      </c>
      <c r="D12" s="23">
        <f t="shared" si="0"/>
        <v>4.3489605984169783E-4</v>
      </c>
      <c r="E12" s="24">
        <f t="shared" si="0"/>
        <v>1.5045795640480713E-4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5</v>
      </c>
      <c r="C16" s="28">
        <v>8</v>
      </c>
      <c r="D16" s="29">
        <f t="shared" si="0"/>
        <v>4.3489605984169783E-4</v>
      </c>
      <c r="E16" s="30">
        <f t="shared" si="0"/>
        <v>1.5045795640480713E-4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1658</v>
      </c>
      <c r="C18" s="22">
        <v>17712</v>
      </c>
      <c r="D18" s="23">
        <f t="shared" si="0"/>
        <v>0.14421153344350701</v>
      </c>
      <c r="E18" s="24">
        <f t="shared" si="0"/>
        <v>0.33311391548024299</v>
      </c>
    </row>
    <row r="19" spans="1:5" s="31" customFormat="1" ht="12" customHeight="1" x14ac:dyDescent="0.25">
      <c r="A19" s="26" t="s">
        <v>20</v>
      </c>
      <c r="B19" s="27">
        <v>92</v>
      </c>
      <c r="C19" s="28">
        <v>837</v>
      </c>
      <c r="D19" s="29">
        <f t="shared" si="0"/>
        <v>8.0020875010872409E-3</v>
      </c>
      <c r="E19" s="30">
        <f t="shared" si="0"/>
        <v>1.5741663688852946E-2</v>
      </c>
    </row>
    <row r="20" spans="1:5" s="31" customFormat="1" ht="12" customHeight="1" x14ac:dyDescent="0.25">
      <c r="A20" s="26" t="s">
        <v>21</v>
      </c>
      <c r="B20" s="27">
        <v>5</v>
      </c>
      <c r="C20" s="28">
        <v>103</v>
      </c>
      <c r="D20" s="29">
        <f t="shared" si="0"/>
        <v>4.3489605984169783E-4</v>
      </c>
      <c r="E20" s="30">
        <f t="shared" si="0"/>
        <v>1.9371461887118919E-3</v>
      </c>
    </row>
    <row r="21" spans="1:5" s="31" customFormat="1" ht="12" customHeight="1" x14ac:dyDescent="0.25">
      <c r="A21" s="26" t="s">
        <v>22</v>
      </c>
      <c r="B21" s="27">
        <v>5</v>
      </c>
      <c r="C21" s="28">
        <v>1399</v>
      </c>
      <c r="D21" s="29">
        <f t="shared" si="0"/>
        <v>4.3489605984169783E-4</v>
      </c>
      <c r="E21" s="30">
        <f t="shared" si="0"/>
        <v>2.6311335126290646E-2</v>
      </c>
    </row>
    <row r="22" spans="1:5" s="31" customFormat="1" ht="12" customHeight="1" x14ac:dyDescent="0.25">
      <c r="A22" s="26" t="s">
        <v>23</v>
      </c>
      <c r="B22" s="27">
        <v>14</v>
      </c>
      <c r="C22" s="28">
        <v>22</v>
      </c>
      <c r="D22" s="29">
        <f t="shared" si="0"/>
        <v>1.217708967556754E-3</v>
      </c>
      <c r="E22" s="30">
        <f t="shared" si="0"/>
        <v>4.1375938011321963E-4</v>
      </c>
    </row>
    <row r="23" spans="1:5" s="31" customFormat="1" ht="12" customHeight="1" x14ac:dyDescent="0.25">
      <c r="A23" s="26" t="s">
        <v>24</v>
      </c>
      <c r="B23" s="27">
        <v>69</v>
      </c>
      <c r="C23" s="28">
        <v>245</v>
      </c>
      <c r="D23" s="29">
        <f t="shared" si="0"/>
        <v>6.0015656258154302E-3</v>
      </c>
      <c r="E23" s="30">
        <f t="shared" si="0"/>
        <v>4.6077749148972181E-3</v>
      </c>
    </row>
    <row r="24" spans="1:5" s="31" customFormat="1" ht="12" customHeight="1" x14ac:dyDescent="0.25">
      <c r="A24" s="26" t="s">
        <v>25</v>
      </c>
      <c r="B24" s="27">
        <v>18</v>
      </c>
      <c r="C24" s="28">
        <v>14</v>
      </c>
      <c r="D24" s="29">
        <f t="shared" si="0"/>
        <v>1.5656258154301123E-3</v>
      </c>
      <c r="E24" s="30">
        <f t="shared" si="0"/>
        <v>2.633014237084125E-4</v>
      </c>
    </row>
    <row r="25" spans="1:5" s="31" customFormat="1" ht="12" customHeight="1" x14ac:dyDescent="0.25">
      <c r="A25" s="26" t="s">
        <v>26</v>
      </c>
      <c r="B25" s="27">
        <v>50</v>
      </c>
      <c r="C25" s="28">
        <v>125</v>
      </c>
      <c r="D25" s="29">
        <f t="shared" si="0"/>
        <v>4.3489605984169781E-3</v>
      </c>
      <c r="E25" s="30">
        <f t="shared" si="0"/>
        <v>2.3509055688251115E-3</v>
      </c>
    </row>
    <row r="26" spans="1:5" s="31" customFormat="1" ht="12" customHeight="1" x14ac:dyDescent="0.25">
      <c r="A26" s="26" t="s">
        <v>27</v>
      </c>
      <c r="B26" s="27">
        <v>7</v>
      </c>
      <c r="C26" s="28">
        <v>68</v>
      </c>
      <c r="D26" s="29">
        <f t="shared" si="0"/>
        <v>6.0885448377837699E-4</v>
      </c>
      <c r="E26" s="30">
        <f t="shared" si="0"/>
        <v>1.2788926294408606E-3</v>
      </c>
    </row>
    <row r="27" spans="1:5" s="31" customFormat="1" ht="12" customHeight="1" x14ac:dyDescent="0.25">
      <c r="A27" s="26" t="s">
        <v>28</v>
      </c>
      <c r="B27" s="27">
        <v>30</v>
      </c>
      <c r="C27" s="28">
        <v>132</v>
      </c>
      <c r="D27" s="29">
        <f t="shared" si="0"/>
        <v>2.6093763590501872E-3</v>
      </c>
      <c r="E27" s="30">
        <f t="shared" si="0"/>
        <v>2.4825562806793178E-3</v>
      </c>
    </row>
    <row r="28" spans="1:5" s="31" customFormat="1" ht="12" customHeight="1" x14ac:dyDescent="0.25">
      <c r="A28" s="26" t="s">
        <v>29</v>
      </c>
      <c r="B28" s="27">
        <v>3</v>
      </c>
      <c r="C28" s="28">
        <v>63</v>
      </c>
      <c r="D28" s="29">
        <f t="shared" si="0"/>
        <v>2.6093763590501868E-4</v>
      </c>
      <c r="E28" s="30">
        <f t="shared" si="0"/>
        <v>1.1848564066878561E-3</v>
      </c>
    </row>
    <row r="29" spans="1:5" s="31" customFormat="1" ht="12" customHeight="1" x14ac:dyDescent="0.25">
      <c r="A29" s="26" t="s">
        <v>30</v>
      </c>
      <c r="B29" s="27">
        <v>39</v>
      </c>
      <c r="C29" s="28">
        <v>623</v>
      </c>
      <c r="D29" s="29">
        <f t="shared" si="0"/>
        <v>3.392189266765243E-3</v>
      </c>
      <c r="E29" s="30">
        <f t="shared" si="0"/>
        <v>1.1716913355024356E-2</v>
      </c>
    </row>
    <row r="30" spans="1:5" s="31" customFormat="1" ht="12" customHeight="1" x14ac:dyDescent="0.25">
      <c r="A30" s="26" t="s">
        <v>31</v>
      </c>
      <c r="B30" s="27">
        <v>2</v>
      </c>
      <c r="C30" s="28">
        <v>5</v>
      </c>
      <c r="D30" s="29">
        <f t="shared" si="0"/>
        <v>1.7395842393667913E-4</v>
      </c>
      <c r="E30" s="30">
        <f t="shared" si="0"/>
        <v>9.4036222753004456E-5</v>
      </c>
    </row>
    <row r="31" spans="1:5" s="31" customFormat="1" ht="12" customHeight="1" x14ac:dyDescent="0.25">
      <c r="A31" s="26" t="s">
        <v>32</v>
      </c>
      <c r="B31" s="27">
        <v>50</v>
      </c>
      <c r="C31" s="28">
        <v>1118</v>
      </c>
      <c r="D31" s="29">
        <f t="shared" si="0"/>
        <v>4.3489605984169781E-3</v>
      </c>
      <c r="E31" s="30">
        <f t="shared" si="0"/>
        <v>2.1026499407571796E-2</v>
      </c>
    </row>
    <row r="32" spans="1:5" s="31" customFormat="1" ht="12" customHeight="1" x14ac:dyDescent="0.25">
      <c r="A32" s="26" t="s">
        <v>33</v>
      </c>
      <c r="B32" s="27">
        <v>26</v>
      </c>
      <c r="C32" s="28">
        <v>163</v>
      </c>
      <c r="D32" s="29">
        <f t="shared" si="0"/>
        <v>2.2614595111768287E-3</v>
      </c>
      <c r="E32" s="30">
        <f t="shared" si="0"/>
        <v>3.0655808617479452E-3</v>
      </c>
    </row>
    <row r="33" spans="1:5" s="31" customFormat="1" ht="12" customHeight="1" x14ac:dyDescent="0.25">
      <c r="A33" s="26" t="s">
        <v>34</v>
      </c>
      <c r="B33" s="27">
        <v>20</v>
      </c>
      <c r="C33" s="28">
        <v>214</v>
      </c>
      <c r="D33" s="29">
        <f t="shared" si="0"/>
        <v>1.7395842393667913E-3</v>
      </c>
      <c r="E33" s="30">
        <f t="shared" si="0"/>
        <v>4.0247503338285912E-3</v>
      </c>
    </row>
    <row r="34" spans="1:5" s="31" customFormat="1" ht="12" customHeight="1" x14ac:dyDescent="0.25">
      <c r="A34" s="26" t="s">
        <v>35</v>
      </c>
      <c r="B34" s="27">
        <v>510</v>
      </c>
      <c r="C34" s="28">
        <v>4090</v>
      </c>
      <c r="D34" s="29">
        <f t="shared" si="0"/>
        <v>4.4359398103853177E-2</v>
      </c>
      <c r="E34" s="30">
        <f t="shared" si="0"/>
        <v>7.6921630211957651E-2</v>
      </c>
    </row>
    <row r="35" spans="1:5" s="31" customFormat="1" ht="12" customHeight="1" x14ac:dyDescent="0.25">
      <c r="A35" s="26" t="s">
        <v>36</v>
      </c>
      <c r="B35" s="27">
        <v>62</v>
      </c>
      <c r="C35" s="28">
        <v>805</v>
      </c>
      <c r="D35" s="29">
        <f t="shared" si="0"/>
        <v>5.3927111420370528E-3</v>
      </c>
      <c r="E35" s="30">
        <f t="shared" si="0"/>
        <v>1.5139831863233718E-2</v>
      </c>
    </row>
    <row r="36" spans="1:5" s="31" customFormat="1" ht="12" customHeight="1" x14ac:dyDescent="0.25">
      <c r="A36" s="26" t="s">
        <v>37</v>
      </c>
      <c r="B36" s="27">
        <v>76</v>
      </c>
      <c r="C36" s="28">
        <v>1438</v>
      </c>
      <c r="D36" s="29">
        <f t="shared" si="0"/>
        <v>6.6104201095938068E-3</v>
      </c>
      <c r="E36" s="30">
        <f t="shared" si="0"/>
        <v>2.7044817663764081E-2</v>
      </c>
    </row>
    <row r="37" spans="1:5" s="31" customFormat="1" ht="12" customHeight="1" x14ac:dyDescent="0.25">
      <c r="A37" s="26" t="s">
        <v>38</v>
      </c>
      <c r="B37" s="27">
        <v>288</v>
      </c>
      <c r="C37" s="28">
        <v>4236</v>
      </c>
      <c r="D37" s="29">
        <f t="shared" si="0"/>
        <v>2.5050013046881797E-2</v>
      </c>
      <c r="E37" s="30">
        <f t="shared" si="0"/>
        <v>7.966748791634537E-2</v>
      </c>
    </row>
    <row r="38" spans="1:5" s="31" customFormat="1" ht="12" customHeight="1" x14ac:dyDescent="0.25">
      <c r="A38" s="26" t="s">
        <v>39</v>
      </c>
      <c r="B38" s="27">
        <v>35</v>
      </c>
      <c r="C38" s="28">
        <v>721</v>
      </c>
      <c r="D38" s="29">
        <f t="shared" ref="D38:E69" si="1">IF(B38&lt;&gt;0,B38/B$111,"--")</f>
        <v>3.0442724188918849E-3</v>
      </c>
      <c r="E38" s="30">
        <f t="shared" si="1"/>
        <v>1.3560023320983243E-2</v>
      </c>
    </row>
    <row r="39" spans="1:5" s="31" customFormat="1" ht="12" customHeight="1" x14ac:dyDescent="0.25">
      <c r="A39" s="26" t="s">
        <v>40</v>
      </c>
      <c r="B39" s="27">
        <v>25</v>
      </c>
      <c r="C39" s="28">
        <v>119</v>
      </c>
      <c r="D39" s="29">
        <f t="shared" si="1"/>
        <v>2.1744802992084891E-3</v>
      </c>
      <c r="E39" s="30">
        <f t="shared" si="1"/>
        <v>2.2380621015215059E-3</v>
      </c>
    </row>
    <row r="40" spans="1:5" s="31" customFormat="1" ht="12" customHeight="1" x14ac:dyDescent="0.25">
      <c r="A40" s="26" t="s">
        <v>41</v>
      </c>
      <c r="B40" s="27">
        <v>50</v>
      </c>
      <c r="C40" s="28">
        <v>322</v>
      </c>
      <c r="D40" s="29">
        <f t="shared" si="1"/>
        <v>4.3489605984169781E-3</v>
      </c>
      <c r="E40" s="30">
        <f t="shared" si="1"/>
        <v>6.0559327452934866E-3</v>
      </c>
    </row>
    <row r="41" spans="1:5" s="31" customFormat="1" ht="12" customHeight="1" x14ac:dyDescent="0.25">
      <c r="A41" s="26" t="s">
        <v>42</v>
      </c>
      <c r="B41" s="27">
        <v>88</v>
      </c>
      <c r="C41" s="28">
        <v>554</v>
      </c>
      <c r="D41" s="29">
        <f t="shared" si="1"/>
        <v>7.6541706532138815E-3</v>
      </c>
      <c r="E41" s="30">
        <f t="shared" si="1"/>
        <v>1.0419213481032894E-2</v>
      </c>
    </row>
    <row r="42" spans="1:5" s="31" customFormat="1" ht="12" customHeight="1" x14ac:dyDescent="0.25">
      <c r="A42" s="42" t="s">
        <v>43</v>
      </c>
      <c r="B42" s="43">
        <v>94</v>
      </c>
      <c r="C42" s="44">
        <v>296</v>
      </c>
      <c r="D42" s="45">
        <f t="shared" si="1"/>
        <v>8.1760459250239201E-3</v>
      </c>
      <c r="E42" s="46">
        <f t="shared" si="1"/>
        <v>5.5669443869778637E-3</v>
      </c>
    </row>
    <row r="43" spans="1:5" s="25" customFormat="1" ht="12" customHeight="1" x14ac:dyDescent="0.25">
      <c r="A43" s="20" t="s">
        <v>44</v>
      </c>
      <c r="B43" s="21">
        <v>39</v>
      </c>
      <c r="C43" s="22">
        <v>5018</v>
      </c>
      <c r="D43" s="23">
        <f t="shared" si="1"/>
        <v>3.392189266765243E-3</v>
      </c>
      <c r="E43" s="24">
        <f t="shared" si="1"/>
        <v>9.4374753154915267E-2</v>
      </c>
    </row>
    <row r="44" spans="1:5" s="25" customFormat="1" ht="12" customHeight="1" x14ac:dyDescent="0.25">
      <c r="A44" s="20" t="s">
        <v>45</v>
      </c>
      <c r="B44" s="21">
        <v>29</v>
      </c>
      <c r="C44" s="22">
        <v>82</v>
      </c>
      <c r="D44" s="23">
        <f t="shared" si="1"/>
        <v>2.5223971470818476E-3</v>
      </c>
      <c r="E44" s="24">
        <f t="shared" si="1"/>
        <v>1.5421940531492732E-3</v>
      </c>
    </row>
    <row r="45" spans="1:5" s="31" customFormat="1" ht="12" customHeight="1" x14ac:dyDescent="0.25">
      <c r="A45" s="47" t="s">
        <v>46</v>
      </c>
      <c r="B45" s="27">
        <v>3</v>
      </c>
      <c r="C45" s="28">
        <v>24</v>
      </c>
      <c r="D45" s="29">
        <f t="shared" si="1"/>
        <v>2.6093763590501868E-4</v>
      </c>
      <c r="E45" s="30">
        <f t="shared" si="1"/>
        <v>4.5137386921442139E-4</v>
      </c>
    </row>
    <row r="46" spans="1:5" s="31" customFormat="1" ht="12" customHeight="1" x14ac:dyDescent="0.25">
      <c r="A46" s="26" t="s">
        <v>47</v>
      </c>
      <c r="B46" s="27">
        <v>2</v>
      </c>
      <c r="C46" s="28">
        <v>2</v>
      </c>
      <c r="D46" s="29">
        <f t="shared" si="1"/>
        <v>1.7395842393667913E-4</v>
      </c>
      <c r="E46" s="30">
        <f t="shared" si="1"/>
        <v>3.7614489101201782E-5</v>
      </c>
    </row>
    <row r="47" spans="1:5" s="31" customFormat="1" ht="12" customHeight="1" x14ac:dyDescent="0.25">
      <c r="A47" s="26" t="s">
        <v>48</v>
      </c>
      <c r="B47" s="27">
        <v>21</v>
      </c>
      <c r="C47" s="28">
        <v>55</v>
      </c>
      <c r="D47" s="29">
        <f t="shared" si="1"/>
        <v>1.826563451335131E-3</v>
      </c>
      <c r="E47" s="30">
        <f t="shared" si="1"/>
        <v>1.0343984502830491E-3</v>
      </c>
    </row>
    <row r="48" spans="1:5" s="31" customFormat="1" ht="12" customHeight="1" x14ac:dyDescent="0.25">
      <c r="A48" s="42" t="s">
        <v>49</v>
      </c>
      <c r="B48" s="43">
        <v>3</v>
      </c>
      <c r="C48" s="44">
        <v>1</v>
      </c>
      <c r="D48" s="45">
        <f t="shared" si="1"/>
        <v>2.6093763590501868E-4</v>
      </c>
      <c r="E48" s="46">
        <f t="shared" si="1"/>
        <v>1.8807244550600891E-5</v>
      </c>
    </row>
    <row r="49" spans="1:5" s="25" customFormat="1" ht="12" customHeight="1" x14ac:dyDescent="0.25">
      <c r="A49" s="20" t="s">
        <v>50</v>
      </c>
      <c r="B49" s="21">
        <v>1662</v>
      </c>
      <c r="C49" s="22">
        <v>2980</v>
      </c>
      <c r="D49" s="23">
        <f t="shared" si="1"/>
        <v>0.14455945029138037</v>
      </c>
      <c r="E49" s="24">
        <f t="shared" si="1"/>
        <v>5.604558876079066E-2</v>
      </c>
    </row>
    <row r="50" spans="1:5" s="31" customFormat="1" ht="12" customHeight="1" x14ac:dyDescent="0.25">
      <c r="A50" s="26" t="s">
        <v>51</v>
      </c>
      <c r="B50" s="27">
        <v>361</v>
      </c>
      <c r="C50" s="28">
        <v>551</v>
      </c>
      <c r="D50" s="29">
        <f t="shared" si="1"/>
        <v>3.1399495520570586E-2</v>
      </c>
      <c r="E50" s="30">
        <f t="shared" si="1"/>
        <v>1.0362791747381091E-2</v>
      </c>
    </row>
    <row r="51" spans="1:5" s="31" customFormat="1" ht="12" customHeight="1" x14ac:dyDescent="0.25">
      <c r="A51" s="26" t="s">
        <v>52</v>
      </c>
      <c r="B51" s="27">
        <v>20</v>
      </c>
      <c r="C51" s="28">
        <v>82</v>
      </c>
      <c r="D51" s="29">
        <f t="shared" si="1"/>
        <v>1.7395842393667913E-3</v>
      </c>
      <c r="E51" s="30">
        <f t="shared" si="1"/>
        <v>1.5421940531492732E-3</v>
      </c>
    </row>
    <row r="52" spans="1:5" s="31" customFormat="1" ht="12" customHeight="1" thickBot="1" x14ac:dyDescent="0.3">
      <c r="A52" s="42" t="s">
        <v>53</v>
      </c>
      <c r="B52" s="43">
        <v>1281</v>
      </c>
      <c r="C52" s="44">
        <v>2347</v>
      </c>
      <c r="D52" s="45">
        <f t="shared" si="1"/>
        <v>0.11142037053144299</v>
      </c>
      <c r="E52" s="46">
        <f t="shared" si="1"/>
        <v>4.4140602960260289E-2</v>
      </c>
    </row>
    <row r="53" spans="1:5" s="19" customFormat="1" ht="15" customHeight="1" x14ac:dyDescent="0.25">
      <c r="A53" s="37" t="s">
        <v>54</v>
      </c>
      <c r="B53" s="38">
        <v>7013</v>
      </c>
      <c r="C53" s="39">
        <v>26251</v>
      </c>
      <c r="D53" s="40">
        <f t="shared" si="1"/>
        <v>0.6099852135339654</v>
      </c>
      <c r="E53" s="41">
        <f t="shared" si="1"/>
        <v>0.49370897669782399</v>
      </c>
    </row>
    <row r="54" spans="1:5" s="25" customFormat="1" ht="12" customHeight="1" x14ac:dyDescent="0.25">
      <c r="A54" s="20" t="s">
        <v>55</v>
      </c>
      <c r="B54" s="21">
        <v>2819</v>
      </c>
      <c r="C54" s="22">
        <v>7605</v>
      </c>
      <c r="D54" s="23">
        <f t="shared" si="1"/>
        <v>0.24519439853874925</v>
      </c>
      <c r="E54" s="24">
        <f t="shared" si="1"/>
        <v>0.14302909480731979</v>
      </c>
    </row>
    <row r="55" spans="1:5" s="31" customFormat="1" ht="12" customHeight="1" x14ac:dyDescent="0.25">
      <c r="A55" s="26" t="s">
        <v>56</v>
      </c>
      <c r="B55" s="27">
        <v>342</v>
      </c>
      <c r="C55" s="28">
        <v>1039</v>
      </c>
      <c r="D55" s="29">
        <f t="shared" si="1"/>
        <v>2.9746890493172133E-2</v>
      </c>
      <c r="E55" s="30">
        <f t="shared" si="1"/>
        <v>1.9540727088074326E-2</v>
      </c>
    </row>
    <row r="56" spans="1:5" s="31" customFormat="1" ht="12" customHeight="1" x14ac:dyDescent="0.25">
      <c r="A56" s="26" t="s">
        <v>57</v>
      </c>
      <c r="B56" s="27">
        <v>1250</v>
      </c>
      <c r="C56" s="28">
        <v>3417</v>
      </c>
      <c r="D56" s="29">
        <f t="shared" si="1"/>
        <v>0.10872401496042446</v>
      </c>
      <c r="E56" s="30">
        <f t="shared" si="1"/>
        <v>6.4264354629403247E-2</v>
      </c>
    </row>
    <row r="57" spans="1:5" s="31" customFormat="1" ht="12" customHeight="1" x14ac:dyDescent="0.25">
      <c r="A57" s="42" t="s">
        <v>58</v>
      </c>
      <c r="B57" s="43">
        <v>1227</v>
      </c>
      <c r="C57" s="44">
        <v>3149</v>
      </c>
      <c r="D57" s="45">
        <f t="shared" si="1"/>
        <v>0.10672349308515265</v>
      </c>
      <c r="E57" s="46">
        <f t="shared" si="1"/>
        <v>5.9224013089842209E-2</v>
      </c>
    </row>
    <row r="58" spans="1:5" s="25" customFormat="1" ht="12" customHeight="1" x14ac:dyDescent="0.25">
      <c r="A58" s="20" t="s">
        <v>59</v>
      </c>
      <c r="B58" s="21">
        <v>539</v>
      </c>
      <c r="C58" s="22">
        <v>2654</v>
      </c>
      <c r="D58" s="23">
        <f t="shared" si="1"/>
        <v>4.6881795250935027E-2</v>
      </c>
      <c r="E58" s="24">
        <f t="shared" si="1"/>
        <v>4.9914427037294769E-2</v>
      </c>
    </row>
    <row r="59" spans="1:5" s="31" customFormat="1" ht="12" customHeight="1" x14ac:dyDescent="0.25">
      <c r="A59" s="26" t="s">
        <v>60</v>
      </c>
      <c r="B59" s="27">
        <v>422</v>
      </c>
      <c r="C59" s="28">
        <v>964</v>
      </c>
      <c r="D59" s="29">
        <f t="shared" si="1"/>
        <v>3.6705227450639297E-2</v>
      </c>
      <c r="E59" s="30">
        <f t="shared" si="1"/>
        <v>1.8130183746779261E-2</v>
      </c>
    </row>
    <row r="60" spans="1:5" s="31" customFormat="1" ht="12" customHeight="1" x14ac:dyDescent="0.25">
      <c r="A60" s="26" t="s">
        <v>61</v>
      </c>
      <c r="B60" s="27">
        <v>2</v>
      </c>
      <c r="C60" s="28">
        <v>14</v>
      </c>
      <c r="D60" s="29">
        <f t="shared" si="1"/>
        <v>1.7395842393667913E-4</v>
      </c>
      <c r="E60" s="30">
        <f t="shared" si="1"/>
        <v>2.633014237084125E-4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95</v>
      </c>
      <c r="C62" s="28">
        <v>1462</v>
      </c>
      <c r="D62" s="29">
        <f t="shared" si="1"/>
        <v>8.263025136992258E-3</v>
      </c>
      <c r="E62" s="30">
        <f t="shared" si="1"/>
        <v>2.7496191532978505E-2</v>
      </c>
    </row>
    <row r="63" spans="1:5" s="31" customFormat="1" ht="12" customHeight="1" x14ac:dyDescent="0.25">
      <c r="A63" s="42" t="s">
        <v>64</v>
      </c>
      <c r="B63" s="43">
        <v>20</v>
      </c>
      <c r="C63" s="44">
        <v>214</v>
      </c>
      <c r="D63" s="45">
        <f t="shared" si="1"/>
        <v>1.7395842393667913E-3</v>
      </c>
      <c r="E63" s="46">
        <f t="shared" si="1"/>
        <v>4.0247503338285912E-3</v>
      </c>
    </row>
    <row r="64" spans="1:5" s="25" customFormat="1" ht="12" customHeight="1" x14ac:dyDescent="0.25">
      <c r="A64" s="20" t="s">
        <v>65</v>
      </c>
      <c r="B64" s="21">
        <v>707</v>
      </c>
      <c r="C64" s="22">
        <v>3136</v>
      </c>
      <c r="D64" s="23">
        <f t="shared" si="1"/>
        <v>6.1494302861616071E-2</v>
      </c>
      <c r="E64" s="24">
        <f t="shared" si="1"/>
        <v>5.8979518910684398E-2</v>
      </c>
    </row>
    <row r="65" spans="1:5" s="31" customFormat="1" ht="12" customHeight="1" x14ac:dyDescent="0.25">
      <c r="A65" s="26" t="s">
        <v>66</v>
      </c>
      <c r="B65" s="27">
        <v>65</v>
      </c>
      <c r="C65" s="28">
        <v>268</v>
      </c>
      <c r="D65" s="29">
        <f t="shared" si="1"/>
        <v>5.6536487779420717E-3</v>
      </c>
      <c r="E65" s="30">
        <f t="shared" si="1"/>
        <v>5.0403415395610393E-3</v>
      </c>
    </row>
    <row r="66" spans="1:5" s="31" customFormat="1" ht="12" customHeight="1" x14ac:dyDescent="0.25">
      <c r="A66" s="42" t="s">
        <v>67</v>
      </c>
      <c r="B66" s="43">
        <v>642</v>
      </c>
      <c r="C66" s="44">
        <v>2868</v>
      </c>
      <c r="D66" s="45">
        <f t="shared" si="1"/>
        <v>5.5840654083674002E-2</v>
      </c>
      <c r="E66" s="46">
        <f t="shared" si="1"/>
        <v>5.3939177371123359E-2</v>
      </c>
    </row>
    <row r="67" spans="1:5" s="25" customFormat="1" ht="12" customHeight="1" x14ac:dyDescent="0.25">
      <c r="A67" s="20" t="s">
        <v>68</v>
      </c>
      <c r="B67" s="21">
        <v>351</v>
      </c>
      <c r="C67" s="22">
        <v>2556</v>
      </c>
      <c r="D67" s="23">
        <f t="shared" si="1"/>
        <v>3.0529703400887186E-2</v>
      </c>
      <c r="E67" s="24">
        <f t="shared" si="1"/>
        <v>4.8071317071335877E-2</v>
      </c>
    </row>
    <row r="68" spans="1:5" s="31" customFormat="1" ht="12" customHeight="1" x14ac:dyDescent="0.25">
      <c r="A68" s="26" t="s">
        <v>69</v>
      </c>
      <c r="B68" s="27">
        <v>25</v>
      </c>
      <c r="C68" s="28">
        <v>38</v>
      </c>
      <c r="D68" s="29">
        <f t="shared" si="1"/>
        <v>2.1744802992084891E-3</v>
      </c>
      <c r="E68" s="30">
        <f t="shared" si="1"/>
        <v>7.1467529292283389E-4</v>
      </c>
    </row>
    <row r="69" spans="1:5" s="31" customFormat="1" ht="12" customHeight="1" x14ac:dyDescent="0.25">
      <c r="A69" s="26" t="s">
        <v>70</v>
      </c>
      <c r="B69" s="27">
        <v>29</v>
      </c>
      <c r="C69" s="28">
        <v>48</v>
      </c>
      <c r="D69" s="29">
        <f t="shared" si="1"/>
        <v>2.5223971470818476E-3</v>
      </c>
      <c r="E69" s="30">
        <f t="shared" si="1"/>
        <v>9.0274773842884278E-4</v>
      </c>
    </row>
    <row r="70" spans="1:5" s="31" customFormat="1" ht="12" customHeight="1" x14ac:dyDescent="0.25">
      <c r="A70" s="26" t="s">
        <v>71</v>
      </c>
      <c r="B70" s="27">
        <v>1</v>
      </c>
      <c r="C70" s="28">
        <v>0</v>
      </c>
      <c r="D70" s="29">
        <f t="shared" ref="D70:E101" si="2">IF(B70&lt;&gt;0,B70/B$111,"--")</f>
        <v>8.6979211968339564E-5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11</v>
      </c>
      <c r="C71" s="28">
        <v>11</v>
      </c>
      <c r="D71" s="29">
        <f t="shared" si="2"/>
        <v>9.5677133165173519E-4</v>
      </c>
      <c r="E71" s="30">
        <f t="shared" si="2"/>
        <v>2.0687969005660982E-4</v>
      </c>
    </row>
    <row r="72" spans="1:5" s="31" customFormat="1" ht="12" customHeight="1" x14ac:dyDescent="0.25">
      <c r="A72" s="26" t="s">
        <v>73</v>
      </c>
      <c r="B72" s="27">
        <v>156</v>
      </c>
      <c r="C72" s="28">
        <v>2228</v>
      </c>
      <c r="D72" s="29">
        <f t="shared" si="2"/>
        <v>1.3568757067060972E-2</v>
      </c>
      <c r="E72" s="30">
        <f t="shared" si="2"/>
        <v>4.1902540858738783E-2</v>
      </c>
    </row>
    <row r="73" spans="1:5" s="31" customFormat="1" ht="12" customHeight="1" x14ac:dyDescent="0.25">
      <c r="A73" s="42" t="s">
        <v>74</v>
      </c>
      <c r="B73" s="43">
        <v>129</v>
      </c>
      <c r="C73" s="44">
        <v>231</v>
      </c>
      <c r="D73" s="45">
        <f t="shared" si="2"/>
        <v>1.1220318343915804E-2</v>
      </c>
      <c r="E73" s="46">
        <f t="shared" si="2"/>
        <v>4.3444734911888055E-3</v>
      </c>
    </row>
    <row r="74" spans="1:5" s="25" customFormat="1" ht="12" customHeight="1" x14ac:dyDescent="0.25">
      <c r="A74" s="20" t="s">
        <v>75</v>
      </c>
      <c r="B74" s="21">
        <v>328</v>
      </c>
      <c r="C74" s="22">
        <v>1272</v>
      </c>
      <c r="D74" s="23">
        <f t="shared" si="2"/>
        <v>2.8529181525615378E-2</v>
      </c>
      <c r="E74" s="24">
        <f t="shared" si="2"/>
        <v>2.3922815068364335E-2</v>
      </c>
    </row>
    <row r="75" spans="1:5" s="31" customFormat="1" ht="12" customHeight="1" x14ac:dyDescent="0.25">
      <c r="A75" s="26" t="s">
        <v>76</v>
      </c>
      <c r="B75" s="27">
        <v>100</v>
      </c>
      <c r="C75" s="28">
        <v>916</v>
      </c>
      <c r="D75" s="29">
        <f t="shared" si="2"/>
        <v>8.6979211968339562E-3</v>
      </c>
      <c r="E75" s="30">
        <f t="shared" si="2"/>
        <v>1.7227436008350416E-2</v>
      </c>
    </row>
    <row r="76" spans="1:5" s="31" customFormat="1" ht="12" customHeight="1" x14ac:dyDescent="0.25">
      <c r="A76" s="26" t="s">
        <v>77</v>
      </c>
      <c r="B76" s="27">
        <v>1</v>
      </c>
      <c r="C76" s="28">
        <v>7</v>
      </c>
      <c r="D76" s="29">
        <f t="shared" si="2"/>
        <v>8.6979211968339564E-5</v>
      </c>
      <c r="E76" s="30">
        <f t="shared" si="2"/>
        <v>1.3165071185420625E-4</v>
      </c>
    </row>
    <row r="77" spans="1:5" s="31" customFormat="1" ht="12" customHeight="1" x14ac:dyDescent="0.25">
      <c r="A77" s="42" t="s">
        <v>78</v>
      </c>
      <c r="B77" s="43">
        <v>227</v>
      </c>
      <c r="C77" s="44">
        <v>349</v>
      </c>
      <c r="D77" s="45">
        <f t="shared" si="2"/>
        <v>1.9744281116813082E-2</v>
      </c>
      <c r="E77" s="46">
        <f t="shared" si="2"/>
        <v>6.5637283481597107E-3</v>
      </c>
    </row>
    <row r="78" spans="1:5" s="25" customFormat="1" ht="12" customHeight="1" x14ac:dyDescent="0.25">
      <c r="A78" s="20" t="s">
        <v>79</v>
      </c>
      <c r="B78" s="21">
        <v>634</v>
      </c>
      <c r="C78" s="22">
        <v>488</v>
      </c>
      <c r="D78" s="23">
        <f t="shared" si="2"/>
        <v>5.5144820387927285E-2</v>
      </c>
      <c r="E78" s="24">
        <f t="shared" si="2"/>
        <v>9.1779353406932357E-3</v>
      </c>
    </row>
    <row r="79" spans="1:5" s="25" customFormat="1" ht="12" customHeight="1" x14ac:dyDescent="0.25">
      <c r="A79" s="20" t="s">
        <v>80</v>
      </c>
      <c r="B79" s="21">
        <v>508</v>
      </c>
      <c r="C79" s="22">
        <v>1673</v>
      </c>
      <c r="D79" s="23">
        <f t="shared" si="2"/>
        <v>4.4185439679916498E-2</v>
      </c>
      <c r="E79" s="24">
        <f t="shared" si="2"/>
        <v>3.1464520133155288E-2</v>
      </c>
    </row>
    <row r="80" spans="1:5" s="31" customFormat="1" ht="12" customHeight="1" x14ac:dyDescent="0.25">
      <c r="A80" s="26" t="s">
        <v>81</v>
      </c>
      <c r="B80" s="27">
        <v>33</v>
      </c>
      <c r="C80" s="28">
        <v>47</v>
      </c>
      <c r="D80" s="29">
        <f t="shared" si="2"/>
        <v>2.8703139949552057E-3</v>
      </c>
      <c r="E80" s="30">
        <f t="shared" si="2"/>
        <v>8.8394049387824185E-4</v>
      </c>
    </row>
    <row r="81" spans="1:5" s="31" customFormat="1" ht="12" customHeight="1" x14ac:dyDescent="0.25">
      <c r="A81" s="26" t="s">
        <v>82</v>
      </c>
      <c r="B81" s="27">
        <v>179</v>
      </c>
      <c r="C81" s="28">
        <v>559</v>
      </c>
      <c r="D81" s="29">
        <f t="shared" si="2"/>
        <v>1.5569278942332782E-2</v>
      </c>
      <c r="E81" s="30">
        <f t="shared" si="2"/>
        <v>1.0513249703785898E-2</v>
      </c>
    </row>
    <row r="82" spans="1:5" s="31" customFormat="1" ht="12" customHeight="1" x14ac:dyDescent="0.25">
      <c r="A82" s="26" t="s">
        <v>83</v>
      </c>
      <c r="B82" s="27">
        <v>72</v>
      </c>
      <c r="C82" s="28">
        <v>573</v>
      </c>
      <c r="D82" s="29">
        <f t="shared" si="2"/>
        <v>6.2625032617204491E-3</v>
      </c>
      <c r="E82" s="30">
        <f t="shared" si="2"/>
        <v>1.0776551127494311E-2</v>
      </c>
    </row>
    <row r="83" spans="1:5" s="31" customFormat="1" ht="12" customHeight="1" x14ac:dyDescent="0.25">
      <c r="A83" s="26" t="s">
        <v>84</v>
      </c>
      <c r="B83" s="27">
        <v>15</v>
      </c>
      <c r="C83" s="28">
        <v>19</v>
      </c>
      <c r="D83" s="29">
        <f t="shared" si="2"/>
        <v>1.3046881795250936E-3</v>
      </c>
      <c r="E83" s="30">
        <f t="shared" si="2"/>
        <v>3.5733764646141695E-4</v>
      </c>
    </row>
    <row r="84" spans="1:5" s="31" customFormat="1" ht="12" customHeight="1" x14ac:dyDescent="0.25">
      <c r="A84" s="26" t="s">
        <v>85</v>
      </c>
      <c r="B84" s="27">
        <v>48</v>
      </c>
      <c r="C84" s="28">
        <v>84</v>
      </c>
      <c r="D84" s="29">
        <f t="shared" si="2"/>
        <v>4.1750021744802988E-3</v>
      </c>
      <c r="E84" s="30">
        <f t="shared" si="2"/>
        <v>1.5798085422504748E-3</v>
      </c>
    </row>
    <row r="85" spans="1:5" s="31" customFormat="1" ht="12" customHeight="1" x14ac:dyDescent="0.25">
      <c r="A85" s="26" t="s">
        <v>86</v>
      </c>
      <c r="B85" s="27">
        <v>153</v>
      </c>
      <c r="C85" s="28">
        <v>367</v>
      </c>
      <c r="D85" s="29">
        <f t="shared" si="2"/>
        <v>1.3307819431155953E-2</v>
      </c>
      <c r="E85" s="30">
        <f t="shared" si="2"/>
        <v>6.902258750070527E-3</v>
      </c>
    </row>
    <row r="86" spans="1:5" s="31" customFormat="1" ht="12" customHeight="1" x14ac:dyDescent="0.25">
      <c r="A86" s="42" t="s">
        <v>87</v>
      </c>
      <c r="B86" s="43">
        <v>8</v>
      </c>
      <c r="C86" s="44">
        <v>24</v>
      </c>
      <c r="D86" s="45">
        <f t="shared" si="2"/>
        <v>6.9583369574671651E-4</v>
      </c>
      <c r="E86" s="46">
        <f t="shared" si="2"/>
        <v>4.5137386921442139E-4</v>
      </c>
    </row>
    <row r="87" spans="1:5" s="25" customFormat="1" ht="12" customHeight="1" x14ac:dyDescent="0.25">
      <c r="A87" s="20" t="s">
        <v>88</v>
      </c>
      <c r="B87" s="21">
        <v>431</v>
      </c>
      <c r="C87" s="22">
        <v>4525</v>
      </c>
      <c r="D87" s="23">
        <f t="shared" si="2"/>
        <v>3.7488040358354353E-2</v>
      </c>
      <c r="E87" s="24">
        <f t="shared" si="2"/>
        <v>8.5102781591469029E-2</v>
      </c>
    </row>
    <row r="88" spans="1:5" s="31" customFormat="1" ht="12" customHeight="1" x14ac:dyDescent="0.25">
      <c r="A88" s="26" t="s">
        <v>89</v>
      </c>
      <c r="B88" s="27">
        <v>43</v>
      </c>
      <c r="C88" s="28">
        <v>68</v>
      </c>
      <c r="D88" s="29">
        <f t="shared" si="2"/>
        <v>3.7401061146386015E-3</v>
      </c>
      <c r="E88" s="30">
        <f t="shared" si="2"/>
        <v>1.2788926294408606E-3</v>
      </c>
    </row>
    <row r="89" spans="1:5" s="31" customFormat="1" ht="12" customHeight="1" x14ac:dyDescent="0.25">
      <c r="A89" s="26" t="s">
        <v>90</v>
      </c>
      <c r="B89" s="27">
        <v>9</v>
      </c>
      <c r="C89" s="28">
        <v>886</v>
      </c>
      <c r="D89" s="29">
        <f t="shared" si="2"/>
        <v>7.8281290771505614E-4</v>
      </c>
      <c r="E89" s="30">
        <f t="shared" si="2"/>
        <v>1.6663218671832389E-2</v>
      </c>
    </row>
    <row r="90" spans="1:5" s="31" customFormat="1" ht="12" customHeight="1" x14ac:dyDescent="0.25">
      <c r="A90" s="26" t="s">
        <v>91</v>
      </c>
      <c r="B90" s="27">
        <v>22</v>
      </c>
      <c r="C90" s="28">
        <v>49</v>
      </c>
      <c r="D90" s="29">
        <f t="shared" si="2"/>
        <v>1.9135426633034704E-3</v>
      </c>
      <c r="E90" s="30">
        <f t="shared" si="2"/>
        <v>9.2155498297944371E-4</v>
      </c>
    </row>
    <row r="91" spans="1:5" s="31" customFormat="1" ht="12" customHeight="1" x14ac:dyDescent="0.25">
      <c r="A91" s="26" t="s">
        <v>92</v>
      </c>
      <c r="B91" s="27">
        <v>6</v>
      </c>
      <c r="C91" s="28">
        <v>51</v>
      </c>
      <c r="D91" s="29">
        <f t="shared" si="2"/>
        <v>5.2187527181003735E-4</v>
      </c>
      <c r="E91" s="30">
        <f t="shared" si="2"/>
        <v>9.5916947208064547E-4</v>
      </c>
    </row>
    <row r="92" spans="1:5" s="31" customFormat="1" ht="12" customHeight="1" x14ac:dyDescent="0.25">
      <c r="A92" s="26" t="s">
        <v>93</v>
      </c>
      <c r="B92" s="27">
        <v>232</v>
      </c>
      <c r="C92" s="28">
        <v>2962</v>
      </c>
      <c r="D92" s="29">
        <f t="shared" si="2"/>
        <v>2.0179177176654781E-2</v>
      </c>
      <c r="E92" s="30">
        <f t="shared" si="2"/>
        <v>5.5707058358879839E-2</v>
      </c>
    </row>
    <row r="93" spans="1:5" s="31" customFormat="1" ht="12" customHeight="1" x14ac:dyDescent="0.25">
      <c r="A93" s="42" t="s">
        <v>94</v>
      </c>
      <c r="B93" s="43">
        <v>119</v>
      </c>
      <c r="C93" s="44">
        <v>509</v>
      </c>
      <c r="D93" s="45">
        <f t="shared" si="2"/>
        <v>1.0350526224232409E-2</v>
      </c>
      <c r="E93" s="46">
        <f t="shared" si="2"/>
        <v>9.5728874762558546E-3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47</v>
      </c>
      <c r="C95" s="22">
        <v>65</v>
      </c>
      <c r="D95" s="23">
        <f t="shared" si="2"/>
        <v>4.0880229625119601E-3</v>
      </c>
      <c r="E95" s="24">
        <f t="shared" si="2"/>
        <v>1.222470895789058E-3</v>
      </c>
    </row>
    <row r="96" spans="1:5" s="25" customFormat="1" ht="12" customHeight="1" x14ac:dyDescent="0.25">
      <c r="A96" s="20" t="s">
        <v>97</v>
      </c>
      <c r="B96" s="21">
        <v>109</v>
      </c>
      <c r="C96" s="22">
        <v>1065</v>
      </c>
      <c r="D96" s="23">
        <f t="shared" si="2"/>
        <v>9.4807341045490129E-3</v>
      </c>
      <c r="E96" s="24">
        <f t="shared" si="2"/>
        <v>2.0029715446389949E-2</v>
      </c>
    </row>
    <row r="97" spans="1:5" s="31" customFormat="1" ht="12" customHeight="1" x14ac:dyDescent="0.25">
      <c r="A97" s="26" t="s">
        <v>98</v>
      </c>
      <c r="B97" s="27">
        <v>31</v>
      </c>
      <c r="C97" s="28">
        <v>178</v>
      </c>
      <c r="D97" s="29">
        <f t="shared" si="2"/>
        <v>2.6963555710185264E-3</v>
      </c>
      <c r="E97" s="30">
        <f t="shared" si="2"/>
        <v>3.3476895300069585E-3</v>
      </c>
    </row>
    <row r="98" spans="1:5" s="31" customFormat="1" ht="12" customHeight="1" x14ac:dyDescent="0.25">
      <c r="A98" s="26" t="s">
        <v>99</v>
      </c>
      <c r="B98" s="27">
        <v>53</v>
      </c>
      <c r="C98" s="28">
        <v>549</v>
      </c>
      <c r="D98" s="29">
        <f t="shared" si="2"/>
        <v>4.609898234321997E-3</v>
      </c>
      <c r="E98" s="30">
        <f t="shared" si="2"/>
        <v>1.032517725827989E-2</v>
      </c>
    </row>
    <row r="99" spans="1:5" s="31" customFormat="1" ht="12" customHeight="1" x14ac:dyDescent="0.25">
      <c r="A99" s="42" t="s">
        <v>100</v>
      </c>
      <c r="B99" s="43">
        <v>25</v>
      </c>
      <c r="C99" s="44">
        <v>338</v>
      </c>
      <c r="D99" s="45">
        <f t="shared" si="2"/>
        <v>2.1744802992084891E-3</v>
      </c>
      <c r="E99" s="46">
        <f t="shared" si="2"/>
        <v>6.3568486581031015E-3</v>
      </c>
    </row>
    <row r="100" spans="1:5" s="25" customFormat="1" ht="12" customHeight="1" x14ac:dyDescent="0.25">
      <c r="A100" s="20" t="s">
        <v>101</v>
      </c>
      <c r="B100" s="21">
        <v>108</v>
      </c>
      <c r="C100" s="22">
        <v>371</v>
      </c>
      <c r="D100" s="23">
        <f t="shared" si="2"/>
        <v>9.3937548925806733E-3</v>
      </c>
      <c r="E100" s="24">
        <f t="shared" si="2"/>
        <v>6.9774877282729308E-3</v>
      </c>
    </row>
    <row r="101" spans="1:5" s="31" customFormat="1" ht="12" customHeight="1" x14ac:dyDescent="0.25">
      <c r="A101" s="26" t="s">
        <v>102</v>
      </c>
      <c r="B101" s="27">
        <v>30</v>
      </c>
      <c r="C101" s="28">
        <v>169</v>
      </c>
      <c r="D101" s="29">
        <f t="shared" si="2"/>
        <v>2.6093763590501872E-3</v>
      </c>
      <c r="E101" s="30">
        <f t="shared" si="2"/>
        <v>3.1784243290515508E-3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14</v>
      </c>
      <c r="C103" s="28">
        <v>34</v>
      </c>
      <c r="D103" s="29">
        <f t="shared" si="3"/>
        <v>1.217708967556754E-3</v>
      </c>
      <c r="E103" s="30">
        <f t="shared" si="3"/>
        <v>6.3944631472043028E-4</v>
      </c>
    </row>
    <row r="104" spans="1:5" s="31" customFormat="1" ht="12" customHeight="1" x14ac:dyDescent="0.25">
      <c r="A104" s="42" t="s">
        <v>105</v>
      </c>
      <c r="B104" s="43">
        <v>64</v>
      </c>
      <c r="C104" s="44">
        <v>168</v>
      </c>
      <c r="D104" s="45">
        <f t="shared" si="3"/>
        <v>5.5666695659737321E-3</v>
      </c>
      <c r="E104" s="46">
        <f t="shared" si="3"/>
        <v>3.1596170845009496E-3</v>
      </c>
    </row>
    <row r="105" spans="1:5" s="25" customFormat="1" ht="12" customHeight="1" x14ac:dyDescent="0.25">
      <c r="A105" s="20" t="s">
        <v>106</v>
      </c>
      <c r="B105" s="21">
        <v>432</v>
      </c>
      <c r="C105" s="22">
        <v>841</v>
      </c>
      <c r="D105" s="23">
        <f t="shared" si="3"/>
        <v>3.7575019570322693E-2</v>
      </c>
      <c r="E105" s="24">
        <f t="shared" si="3"/>
        <v>1.5816892667055351E-2</v>
      </c>
    </row>
    <row r="106" spans="1:5" s="31" customFormat="1" ht="12" customHeight="1" x14ac:dyDescent="0.25">
      <c r="A106" s="26" t="s">
        <v>107</v>
      </c>
      <c r="B106" s="27">
        <v>2</v>
      </c>
      <c r="C106" s="28">
        <v>1</v>
      </c>
      <c r="D106" s="29">
        <f t="shared" si="3"/>
        <v>1.7395842393667913E-4</v>
      </c>
      <c r="E106" s="30">
        <f t="shared" si="3"/>
        <v>1.8807244550600891E-5</v>
      </c>
    </row>
    <row r="107" spans="1:5" s="31" customFormat="1" ht="12" customHeight="1" x14ac:dyDescent="0.25">
      <c r="A107" s="26" t="s">
        <v>108</v>
      </c>
      <c r="B107" s="27">
        <v>72</v>
      </c>
      <c r="C107" s="28">
        <v>89</v>
      </c>
      <c r="D107" s="29">
        <f t="shared" si="3"/>
        <v>6.2625032617204491E-3</v>
      </c>
      <c r="E107" s="30">
        <f t="shared" si="3"/>
        <v>1.6738447650034793E-3</v>
      </c>
    </row>
    <row r="108" spans="1:5" s="31" customFormat="1" ht="12" customHeight="1" x14ac:dyDescent="0.25">
      <c r="A108" s="42" t="s">
        <v>109</v>
      </c>
      <c r="B108" s="43">
        <v>358</v>
      </c>
      <c r="C108" s="44">
        <v>751</v>
      </c>
      <c r="D108" s="45">
        <f t="shared" si="3"/>
        <v>3.1138557884665564E-2</v>
      </c>
      <c r="E108" s="46">
        <f t="shared" si="3"/>
        <v>1.412424065750127E-2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8</v>
      </c>
      <c r="C110" s="50">
        <v>52</v>
      </c>
      <c r="D110" s="51">
        <f t="shared" si="3"/>
        <v>6.9583369574671651E-4</v>
      </c>
      <c r="E110" s="52">
        <f t="shared" si="3"/>
        <v>9.7797671663124629E-4</v>
      </c>
    </row>
    <row r="111" spans="1:5" s="59" customFormat="1" ht="20.100000000000001" customHeight="1" thickBot="1" x14ac:dyDescent="0.3">
      <c r="A111" s="54" t="s">
        <v>112</v>
      </c>
      <c r="B111" s="55">
        <v>11497</v>
      </c>
      <c r="C111" s="56">
        <v>53171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1083</v>
      </c>
      <c r="D7" s="78">
        <v>1068</v>
      </c>
      <c r="F7" s="80">
        <f>IF(C7&lt;&gt;0,C7/C$74,"--")</f>
        <v>9.4198486561711745E-2</v>
      </c>
      <c r="G7" s="80">
        <f>IF(D7&lt;&gt;0,D7/D$74,"--")</f>
        <v>2.0086137180041753E-2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3393</v>
      </c>
      <c r="D8" s="78">
        <v>25800</v>
      </c>
      <c r="F8" s="80">
        <f t="shared" ref="F8:G74" si="0">IF(C8&lt;&gt;0,C8/C$74,"--")</f>
        <v>0.29512046620857613</v>
      </c>
      <c r="G8" s="80">
        <f t="shared" si="0"/>
        <v>0.485226909405503</v>
      </c>
      <c r="I8" s="81"/>
      <c r="J8" s="81"/>
    </row>
    <row r="9" spans="1:10" ht="16.5" thickBot="1" x14ac:dyDescent="0.3">
      <c r="A9" s="82" t="s">
        <v>117</v>
      </c>
      <c r="B9" s="83"/>
      <c r="C9" s="84">
        <v>5</v>
      </c>
      <c r="D9" s="84">
        <v>8</v>
      </c>
      <c r="F9" s="85">
        <f t="shared" si="0"/>
        <v>4.3489605984169783E-4</v>
      </c>
      <c r="G9" s="85">
        <f t="shared" si="0"/>
        <v>1.5045795640480713E-4</v>
      </c>
      <c r="I9" s="86"/>
      <c r="J9" s="86"/>
    </row>
    <row r="10" spans="1:10" ht="15.75" x14ac:dyDescent="0.25">
      <c r="A10" s="87" t="s">
        <v>118</v>
      </c>
      <c r="B10" s="88"/>
      <c r="C10" s="89">
        <v>1658</v>
      </c>
      <c r="D10" s="89">
        <v>17712</v>
      </c>
      <c r="F10" s="90">
        <f t="shared" si="0"/>
        <v>0.14421153344350701</v>
      </c>
      <c r="G10" s="90">
        <f t="shared" si="0"/>
        <v>0.33311391548024299</v>
      </c>
      <c r="I10" s="86"/>
      <c r="J10" s="86"/>
    </row>
    <row r="11" spans="1:10" ht="15.75" x14ac:dyDescent="0.25">
      <c r="A11" s="91"/>
      <c r="B11" s="92" t="s">
        <v>119</v>
      </c>
      <c r="C11" s="93">
        <v>102</v>
      </c>
      <c r="D11" s="93">
        <v>2339</v>
      </c>
      <c r="F11" s="94">
        <f t="shared" si="0"/>
        <v>8.8718796207706355E-3</v>
      </c>
      <c r="G11" s="94">
        <f t="shared" si="0"/>
        <v>4.3990145003855487E-2</v>
      </c>
    </row>
    <row r="12" spans="1:10" ht="15.75" x14ac:dyDescent="0.25">
      <c r="A12" s="91"/>
      <c r="B12" s="92" t="s">
        <v>120</v>
      </c>
      <c r="C12" s="93">
        <v>101</v>
      </c>
      <c r="D12" s="93">
        <v>281</v>
      </c>
      <c r="F12" s="94">
        <f t="shared" si="0"/>
        <v>8.7849004088022958E-3</v>
      </c>
      <c r="G12" s="94">
        <f t="shared" si="0"/>
        <v>5.2848357187188508E-3</v>
      </c>
    </row>
    <row r="13" spans="1:10" ht="15.75" x14ac:dyDescent="0.25">
      <c r="A13" s="91"/>
      <c r="B13" s="92" t="s">
        <v>121</v>
      </c>
      <c r="C13" s="93">
        <v>100</v>
      </c>
      <c r="D13" s="93">
        <v>447</v>
      </c>
      <c r="F13" s="94">
        <f t="shared" si="0"/>
        <v>8.6979211968339562E-3</v>
      </c>
      <c r="G13" s="94">
        <f t="shared" si="0"/>
        <v>8.406838314118599E-3</v>
      </c>
    </row>
    <row r="14" spans="1:10" ht="15.75" x14ac:dyDescent="0.25">
      <c r="A14" s="91"/>
      <c r="B14" s="92" t="s">
        <v>122</v>
      </c>
      <c r="C14" s="93">
        <v>37</v>
      </c>
      <c r="D14" s="93">
        <v>200</v>
      </c>
      <c r="F14" s="94">
        <f t="shared" si="0"/>
        <v>3.2182308428285638E-3</v>
      </c>
      <c r="G14" s="94">
        <f t="shared" si="0"/>
        <v>3.7614489101201781E-3</v>
      </c>
    </row>
    <row r="15" spans="1:10" ht="15.75" x14ac:dyDescent="0.25">
      <c r="A15" s="91"/>
      <c r="B15" s="92" t="s">
        <v>123</v>
      </c>
      <c r="C15" s="93">
        <v>44</v>
      </c>
      <c r="D15" s="93">
        <v>691</v>
      </c>
      <c r="F15" s="94">
        <f t="shared" si="0"/>
        <v>3.8270853266069407E-3</v>
      </c>
      <c r="G15" s="94">
        <f t="shared" si="0"/>
        <v>1.2995805984465217E-2</v>
      </c>
    </row>
    <row r="16" spans="1:10" ht="15.75" x14ac:dyDescent="0.25">
      <c r="A16" s="91"/>
      <c r="B16" s="92" t="s">
        <v>124</v>
      </c>
      <c r="C16" s="93">
        <v>76</v>
      </c>
      <c r="D16" s="93">
        <v>1281</v>
      </c>
      <c r="F16" s="94">
        <f t="shared" si="0"/>
        <v>6.6104201095938068E-3</v>
      </c>
      <c r="G16" s="94">
        <f t="shared" si="0"/>
        <v>2.4092080269319742E-2</v>
      </c>
    </row>
    <row r="17" spans="1:10" s="98" customFormat="1" ht="15.75" x14ac:dyDescent="0.25">
      <c r="A17" s="95"/>
      <c r="B17" s="96" t="s">
        <v>125</v>
      </c>
      <c r="C17" s="97">
        <v>1016</v>
      </c>
      <c r="D17" s="97">
        <v>11623</v>
      </c>
      <c r="F17" s="99">
        <f t="shared" si="0"/>
        <v>8.8370879359832996E-2</v>
      </c>
      <c r="G17" s="99">
        <f t="shared" si="0"/>
        <v>0.21859660341163417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530</v>
      </c>
      <c r="D18" s="102">
        <v>4304</v>
      </c>
      <c r="F18" s="103">
        <f t="shared" si="0"/>
        <v>4.609898234321997E-2</v>
      </c>
      <c r="G18" s="103">
        <f t="shared" si="0"/>
        <v>8.0946380545786234E-2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62</v>
      </c>
      <c r="D19" s="102">
        <v>805</v>
      </c>
      <c r="F19" s="103">
        <f t="shared" si="0"/>
        <v>5.3927111420370528E-3</v>
      </c>
      <c r="G19" s="103">
        <f t="shared" si="0"/>
        <v>1.5139831863233718E-2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76</v>
      </c>
      <c r="D20" s="102">
        <v>1438</v>
      </c>
      <c r="F20" s="103">
        <f t="shared" si="0"/>
        <v>6.6104201095938068E-3</v>
      </c>
      <c r="G20" s="103">
        <f t="shared" si="0"/>
        <v>2.7044817663764081E-2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288</v>
      </c>
      <c r="D21" s="102">
        <v>4236</v>
      </c>
      <c r="F21" s="103">
        <f t="shared" si="0"/>
        <v>2.5050013046881797E-2</v>
      </c>
      <c r="G21" s="103">
        <f t="shared" si="0"/>
        <v>7.966748791634537E-2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60</v>
      </c>
      <c r="D22" s="106">
        <v>840</v>
      </c>
      <c r="F22" s="107">
        <f t="shared" si="0"/>
        <v>5.2187527181003744E-3</v>
      </c>
      <c r="G22" s="107">
        <f t="shared" si="0"/>
        <v>1.579808542250475E-2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94</v>
      </c>
      <c r="D23" s="109">
        <v>296</v>
      </c>
      <c r="F23" s="110">
        <f t="shared" si="0"/>
        <v>8.1760459250239201E-3</v>
      </c>
      <c r="G23" s="110">
        <f t="shared" si="0"/>
        <v>5.5669443869778637E-3</v>
      </c>
    </row>
    <row r="24" spans="1:10" ht="16.5" thickBot="1" x14ac:dyDescent="0.3">
      <c r="A24" s="111" t="s">
        <v>126</v>
      </c>
      <c r="B24" s="112" t="s">
        <v>133</v>
      </c>
      <c r="C24" s="113">
        <v>88</v>
      </c>
      <c r="D24" s="113">
        <v>554</v>
      </c>
      <c r="F24" s="114">
        <f t="shared" si="0"/>
        <v>7.6541706532138815E-3</v>
      </c>
      <c r="G24" s="114">
        <f t="shared" si="0"/>
        <v>1.0419213481032894E-2</v>
      </c>
    </row>
    <row r="25" spans="1:10" ht="16.5" thickBot="1" x14ac:dyDescent="0.3">
      <c r="A25" s="82" t="s">
        <v>134</v>
      </c>
      <c r="B25" s="83"/>
      <c r="C25" s="84">
        <v>39</v>
      </c>
      <c r="D25" s="84">
        <v>5018</v>
      </c>
      <c r="F25" s="85">
        <f t="shared" si="0"/>
        <v>3.392189266765243E-3</v>
      </c>
      <c r="G25" s="85">
        <f t="shared" si="0"/>
        <v>9.4374753154915267E-2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29</v>
      </c>
      <c r="D26" s="84">
        <v>82</v>
      </c>
      <c r="F26" s="85">
        <f t="shared" si="0"/>
        <v>2.5223971470818476E-3</v>
      </c>
      <c r="G26" s="85">
        <f t="shared" si="0"/>
        <v>1.5421940531492732E-3</v>
      </c>
      <c r="I26" s="86"/>
      <c r="J26" s="86"/>
    </row>
    <row r="27" spans="1:10" ht="15.75" x14ac:dyDescent="0.25">
      <c r="A27" s="87" t="s">
        <v>136</v>
      </c>
      <c r="B27" s="115"/>
      <c r="C27" s="116">
        <v>1662</v>
      </c>
      <c r="D27" s="116">
        <v>2980</v>
      </c>
      <c r="F27" s="117">
        <f t="shared" si="0"/>
        <v>0.14455945029138037</v>
      </c>
      <c r="G27" s="117">
        <f t="shared" si="0"/>
        <v>5.604558876079066E-2</v>
      </c>
      <c r="I27" s="86"/>
      <c r="J27" s="86"/>
    </row>
    <row r="28" spans="1:10" ht="15.75" x14ac:dyDescent="0.25">
      <c r="A28" s="91"/>
      <c r="B28" s="92" t="s">
        <v>137</v>
      </c>
      <c r="C28" s="93">
        <v>361</v>
      </c>
      <c r="D28" s="93">
        <v>551</v>
      </c>
      <c r="F28" s="94">
        <f t="shared" si="0"/>
        <v>3.1399495520570586E-2</v>
      </c>
      <c r="G28" s="94">
        <f t="shared" si="0"/>
        <v>1.0362791747381091E-2</v>
      </c>
    </row>
    <row r="29" spans="1:10" ht="15.75" x14ac:dyDescent="0.25">
      <c r="A29" s="91" t="s">
        <v>126</v>
      </c>
      <c r="B29" s="108" t="s">
        <v>138</v>
      </c>
      <c r="C29" s="109">
        <v>20</v>
      </c>
      <c r="D29" s="109">
        <v>82</v>
      </c>
      <c r="F29" s="110">
        <f t="shared" si="0"/>
        <v>1.7395842393667913E-3</v>
      </c>
      <c r="G29" s="110">
        <f t="shared" si="0"/>
        <v>1.5421940531492732E-3</v>
      </c>
    </row>
    <row r="30" spans="1:10" ht="16.5" thickBot="1" x14ac:dyDescent="0.3">
      <c r="A30" s="111" t="s">
        <v>126</v>
      </c>
      <c r="B30" s="112" t="s">
        <v>139</v>
      </c>
      <c r="C30" s="113">
        <v>1281</v>
      </c>
      <c r="D30" s="113">
        <v>2347</v>
      </c>
      <c r="F30" s="114">
        <f t="shared" si="0"/>
        <v>0.11142037053144299</v>
      </c>
      <c r="G30" s="114">
        <f t="shared" si="0"/>
        <v>4.4140602960260289E-2</v>
      </c>
    </row>
    <row r="31" spans="1:10" s="79" customFormat="1" ht="19.5" thickBot="1" x14ac:dyDescent="0.35">
      <c r="A31" s="77" t="s">
        <v>54</v>
      </c>
      <c r="B31" s="77"/>
      <c r="C31" s="78">
        <v>7013</v>
      </c>
      <c r="D31" s="78">
        <v>26251</v>
      </c>
      <c r="F31" s="80">
        <f t="shared" si="0"/>
        <v>0.6099852135339654</v>
      </c>
      <c r="G31" s="80">
        <f t="shared" si="0"/>
        <v>0.49370897669782399</v>
      </c>
      <c r="I31" s="81"/>
      <c r="J31" s="81"/>
    </row>
    <row r="32" spans="1:10" ht="15.75" x14ac:dyDescent="0.25">
      <c r="A32" s="87" t="s">
        <v>140</v>
      </c>
      <c r="B32" s="115"/>
      <c r="C32" s="116">
        <v>2819</v>
      </c>
      <c r="D32" s="116">
        <v>7605</v>
      </c>
      <c r="F32" s="117">
        <f t="shared" si="0"/>
        <v>0.24519439853874925</v>
      </c>
      <c r="G32" s="117">
        <f t="shared" si="0"/>
        <v>0.14302909480731979</v>
      </c>
      <c r="I32" s="86"/>
      <c r="J32" s="86"/>
    </row>
    <row r="33" spans="1:10" ht="15.75" x14ac:dyDescent="0.25">
      <c r="A33" s="91"/>
      <c r="B33" s="88" t="s">
        <v>141</v>
      </c>
      <c r="C33" s="118">
        <v>342</v>
      </c>
      <c r="D33" s="118">
        <v>1039</v>
      </c>
      <c r="F33" s="119">
        <f t="shared" si="0"/>
        <v>2.9746890493172133E-2</v>
      </c>
      <c r="G33" s="119">
        <f t="shared" si="0"/>
        <v>1.9540727088074326E-2</v>
      </c>
    </row>
    <row r="34" spans="1:10" ht="15.75" x14ac:dyDescent="0.25">
      <c r="A34" s="91" t="s">
        <v>126</v>
      </c>
      <c r="B34" s="92" t="s">
        <v>142</v>
      </c>
      <c r="C34" s="93">
        <v>1250</v>
      </c>
      <c r="D34" s="93">
        <v>3417</v>
      </c>
      <c r="F34" s="94">
        <f t="shared" si="0"/>
        <v>0.10872401496042446</v>
      </c>
      <c r="G34" s="94">
        <f t="shared" si="0"/>
        <v>6.4264354629403247E-2</v>
      </c>
    </row>
    <row r="35" spans="1:10" ht="16.5" thickBot="1" x14ac:dyDescent="0.3">
      <c r="A35" s="111" t="s">
        <v>126</v>
      </c>
      <c r="B35" s="112" t="s">
        <v>143</v>
      </c>
      <c r="C35" s="113">
        <v>1227</v>
      </c>
      <c r="D35" s="113">
        <v>3149</v>
      </c>
      <c r="F35" s="114">
        <f t="shared" si="0"/>
        <v>0.10672349308515265</v>
      </c>
      <c r="G35" s="114">
        <f t="shared" si="0"/>
        <v>5.9224013089842209E-2</v>
      </c>
    </row>
    <row r="36" spans="1:10" ht="16.5" thickBot="1" x14ac:dyDescent="0.3">
      <c r="A36" s="82" t="s">
        <v>144</v>
      </c>
      <c r="B36" s="83"/>
      <c r="C36" s="84">
        <v>539</v>
      </c>
      <c r="D36" s="84">
        <v>2654</v>
      </c>
      <c r="F36" s="85">
        <f t="shared" si="0"/>
        <v>4.6881795250935027E-2</v>
      </c>
      <c r="G36" s="85">
        <f t="shared" si="0"/>
        <v>4.9914427037294769E-2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707</v>
      </c>
      <c r="D37" s="122">
        <v>3136</v>
      </c>
      <c r="F37" s="123">
        <f t="shared" si="0"/>
        <v>6.1494302861616071E-2</v>
      </c>
      <c r="G37" s="123">
        <f t="shared" si="0"/>
        <v>5.8979518910684398E-2</v>
      </c>
      <c r="I37" s="86"/>
      <c r="J37" s="86"/>
    </row>
    <row r="38" spans="1:10" ht="15.75" x14ac:dyDescent="0.25">
      <c r="A38" s="91"/>
      <c r="B38" s="88" t="s">
        <v>146</v>
      </c>
      <c r="C38" s="118">
        <v>65</v>
      </c>
      <c r="D38" s="118">
        <v>268</v>
      </c>
      <c r="F38" s="119">
        <f t="shared" si="0"/>
        <v>5.6536487779420717E-3</v>
      </c>
      <c r="G38" s="119">
        <f t="shared" si="0"/>
        <v>5.0403415395610393E-3</v>
      </c>
    </row>
    <row r="39" spans="1:10" ht="15.75" x14ac:dyDescent="0.25">
      <c r="A39" s="91"/>
      <c r="B39" s="101" t="s">
        <v>147</v>
      </c>
      <c r="C39" s="102">
        <v>34</v>
      </c>
      <c r="D39" s="102">
        <v>205</v>
      </c>
      <c r="F39" s="103">
        <f t="shared" si="0"/>
        <v>2.9572932069235453E-3</v>
      </c>
      <c r="G39" s="103">
        <f t="shared" si="0"/>
        <v>3.8554851328731826E-3</v>
      </c>
      <c r="I39" s="104"/>
      <c r="J39" s="104"/>
    </row>
    <row r="40" spans="1:10" ht="15.75" x14ac:dyDescent="0.25">
      <c r="A40" s="91"/>
      <c r="B40" s="105" t="s">
        <v>148</v>
      </c>
      <c r="C40" s="106">
        <v>31</v>
      </c>
      <c r="D40" s="106">
        <v>63</v>
      </c>
      <c r="F40" s="107">
        <f t="shared" si="0"/>
        <v>2.6963555710185264E-3</v>
      </c>
      <c r="G40" s="107">
        <f t="shared" si="0"/>
        <v>1.1848564066878561E-3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642</v>
      </c>
      <c r="D41" s="118">
        <v>2868</v>
      </c>
      <c r="F41" s="119">
        <f t="shared" si="0"/>
        <v>5.5840654083674002E-2</v>
      </c>
      <c r="G41" s="119">
        <f t="shared" si="0"/>
        <v>5.3939177371123359E-2</v>
      </c>
    </row>
    <row r="42" spans="1:10" ht="15.75" x14ac:dyDescent="0.25">
      <c r="A42" s="91"/>
      <c r="B42" s="101" t="s">
        <v>150</v>
      </c>
      <c r="C42" s="102">
        <v>212</v>
      </c>
      <c r="D42" s="102">
        <v>1114</v>
      </c>
      <c r="F42" s="103">
        <f t="shared" si="0"/>
        <v>1.8439592937287988E-2</v>
      </c>
      <c r="G42" s="103">
        <f t="shared" si="0"/>
        <v>2.0951270429369392E-2</v>
      </c>
      <c r="I42" s="104"/>
      <c r="J42" s="104"/>
    </row>
    <row r="43" spans="1:10" ht="15.75" x14ac:dyDescent="0.25">
      <c r="A43" s="91"/>
      <c r="B43" s="101" t="s">
        <v>151</v>
      </c>
      <c r="C43" s="102">
        <v>253</v>
      </c>
      <c r="D43" s="102">
        <v>841</v>
      </c>
      <c r="F43" s="103">
        <f t="shared" si="0"/>
        <v>2.2005740627989909E-2</v>
      </c>
      <c r="G43" s="103">
        <f t="shared" si="0"/>
        <v>1.5816892667055351E-2</v>
      </c>
      <c r="I43" s="104"/>
      <c r="J43" s="104"/>
    </row>
    <row r="44" spans="1:10" ht="15.75" x14ac:dyDescent="0.25">
      <c r="A44" s="91"/>
      <c r="B44" s="101" t="s">
        <v>152</v>
      </c>
      <c r="C44" s="102">
        <v>75</v>
      </c>
      <c r="D44" s="102">
        <v>189</v>
      </c>
      <c r="F44" s="103">
        <f t="shared" si="0"/>
        <v>6.5234408976254672E-3</v>
      </c>
      <c r="G44" s="103">
        <f t="shared" si="0"/>
        <v>3.5545692200635685E-3</v>
      </c>
      <c r="I44" s="104"/>
      <c r="J44" s="104"/>
    </row>
    <row r="45" spans="1:10" ht="15.75" x14ac:dyDescent="0.25">
      <c r="A45" s="91"/>
      <c r="B45" s="101" t="s">
        <v>153</v>
      </c>
      <c r="C45" s="102">
        <v>43</v>
      </c>
      <c r="D45" s="102">
        <v>175</v>
      </c>
      <c r="F45" s="103">
        <f t="shared" si="0"/>
        <v>3.7401061146386015E-3</v>
      </c>
      <c r="G45" s="103">
        <f t="shared" si="0"/>
        <v>3.2912677963551559E-3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59</v>
      </c>
      <c r="D46" s="125">
        <v>549</v>
      </c>
      <c r="F46" s="126">
        <f t="shared" si="0"/>
        <v>5.1317735061320348E-3</v>
      </c>
      <c r="G46" s="126">
        <f t="shared" si="0"/>
        <v>1.032517725827989E-2</v>
      </c>
      <c r="I46" s="104"/>
      <c r="J46" s="104"/>
    </row>
    <row r="47" spans="1:10" ht="15.75" x14ac:dyDescent="0.25">
      <c r="A47" s="87" t="s">
        <v>155</v>
      </c>
      <c r="B47" s="115"/>
      <c r="C47" s="116">
        <v>351</v>
      </c>
      <c r="D47" s="116">
        <v>2556</v>
      </c>
      <c r="F47" s="117">
        <f t="shared" si="0"/>
        <v>3.0529703400887186E-2</v>
      </c>
      <c r="G47" s="117">
        <f t="shared" si="0"/>
        <v>4.8071317071335877E-2</v>
      </c>
      <c r="I47" s="86"/>
      <c r="J47" s="86"/>
    </row>
    <row r="48" spans="1:10" ht="15.75" x14ac:dyDescent="0.25">
      <c r="A48" s="91"/>
      <c r="B48" s="88" t="s">
        <v>156</v>
      </c>
      <c r="C48" s="118">
        <v>55</v>
      </c>
      <c r="D48" s="118">
        <v>86</v>
      </c>
      <c r="F48" s="119">
        <f t="shared" si="0"/>
        <v>4.7838566582586763E-3</v>
      </c>
      <c r="G48" s="119">
        <f t="shared" si="0"/>
        <v>1.6174230313516767E-3</v>
      </c>
    </row>
    <row r="49" spans="1:10" ht="15.75" x14ac:dyDescent="0.25">
      <c r="A49" s="91" t="s">
        <v>126</v>
      </c>
      <c r="B49" s="92" t="s">
        <v>157</v>
      </c>
      <c r="C49" s="93">
        <v>11</v>
      </c>
      <c r="D49" s="93">
        <v>11</v>
      </c>
      <c r="F49" s="94">
        <f t="shared" si="0"/>
        <v>9.5677133165173519E-4</v>
      </c>
      <c r="G49" s="94">
        <f t="shared" si="0"/>
        <v>2.0687969005660982E-4</v>
      </c>
    </row>
    <row r="50" spans="1:10" ht="16.5" thickBot="1" x14ac:dyDescent="0.3">
      <c r="A50" s="111" t="s">
        <v>126</v>
      </c>
      <c r="B50" s="112" t="s">
        <v>158</v>
      </c>
      <c r="C50" s="113">
        <v>285</v>
      </c>
      <c r="D50" s="113">
        <v>2459</v>
      </c>
      <c r="F50" s="114">
        <f t="shared" si="0"/>
        <v>2.4789075410976778E-2</v>
      </c>
      <c r="G50" s="114">
        <f t="shared" si="0"/>
        <v>4.624701434992759E-2</v>
      </c>
    </row>
    <row r="51" spans="1:10" ht="16.5" thickBot="1" x14ac:dyDescent="0.3">
      <c r="A51" s="82" t="s">
        <v>159</v>
      </c>
      <c r="B51" s="83"/>
      <c r="C51" s="84">
        <v>328</v>
      </c>
      <c r="D51" s="84">
        <v>1272</v>
      </c>
      <c r="F51" s="85">
        <f t="shared" si="0"/>
        <v>2.8529181525615378E-2</v>
      </c>
      <c r="G51" s="85">
        <f t="shared" si="0"/>
        <v>2.3922815068364335E-2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634</v>
      </c>
      <c r="D52" s="84">
        <v>488</v>
      </c>
      <c r="F52" s="85">
        <f t="shared" si="0"/>
        <v>5.5144820387927285E-2</v>
      </c>
      <c r="G52" s="85">
        <f t="shared" si="0"/>
        <v>9.1779353406932357E-3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508</v>
      </c>
      <c r="D53" s="84">
        <v>1673</v>
      </c>
      <c r="F53" s="85">
        <f t="shared" si="0"/>
        <v>4.4185439679916498E-2</v>
      </c>
      <c r="G53" s="85">
        <f t="shared" si="0"/>
        <v>3.1464520133155288E-2</v>
      </c>
      <c r="I53" s="86"/>
      <c r="J53" s="86"/>
    </row>
    <row r="54" spans="1:10" ht="15.75" x14ac:dyDescent="0.25">
      <c r="A54" s="87" t="s">
        <v>162</v>
      </c>
      <c r="B54" s="115"/>
      <c r="C54" s="116">
        <v>431</v>
      </c>
      <c r="D54" s="116">
        <v>4525</v>
      </c>
      <c r="F54" s="117">
        <f t="shared" si="0"/>
        <v>3.7488040358354353E-2</v>
      </c>
      <c r="G54" s="117">
        <f t="shared" si="0"/>
        <v>8.5102781591469029E-2</v>
      </c>
      <c r="I54" s="86"/>
      <c r="J54" s="86"/>
    </row>
    <row r="55" spans="1:10" ht="15.75" x14ac:dyDescent="0.25">
      <c r="A55" s="91"/>
      <c r="B55" s="88" t="s">
        <v>163</v>
      </c>
      <c r="C55" s="118">
        <v>22</v>
      </c>
      <c r="D55" s="118">
        <v>49</v>
      </c>
      <c r="F55" s="119">
        <f t="shared" si="0"/>
        <v>1.9135426633034704E-3</v>
      </c>
      <c r="G55" s="119">
        <f t="shared" si="0"/>
        <v>9.2155498297944371E-4</v>
      </c>
    </row>
    <row r="56" spans="1:10" ht="15.75" x14ac:dyDescent="0.25">
      <c r="A56" s="91"/>
      <c r="B56" s="101" t="s">
        <v>164</v>
      </c>
      <c r="C56" s="102">
        <v>18</v>
      </c>
      <c r="D56" s="102">
        <v>44</v>
      </c>
      <c r="F56" s="103">
        <f t="shared" si="0"/>
        <v>1.5656258154301123E-3</v>
      </c>
      <c r="G56" s="103">
        <f t="shared" si="0"/>
        <v>8.2751876022643927E-4</v>
      </c>
      <c r="I56" s="104"/>
      <c r="J56" s="104"/>
    </row>
    <row r="57" spans="1:10" ht="15.75" x14ac:dyDescent="0.25">
      <c r="A57" s="91"/>
      <c r="B57" s="101" t="s">
        <v>165</v>
      </c>
      <c r="C57" s="102">
        <v>4</v>
      </c>
      <c r="D57" s="102">
        <v>5</v>
      </c>
      <c r="F57" s="103">
        <f t="shared" si="0"/>
        <v>3.4791684787335825E-4</v>
      </c>
      <c r="G57" s="103">
        <f t="shared" si="0"/>
        <v>9.4036222753004456E-5</v>
      </c>
      <c r="I57" s="104"/>
      <c r="J57" s="104"/>
    </row>
    <row r="58" spans="1:10" ht="15.75" x14ac:dyDescent="0.25">
      <c r="A58" s="127"/>
      <c r="B58" s="92" t="s">
        <v>166</v>
      </c>
      <c r="C58" s="93">
        <v>232</v>
      </c>
      <c r="D58" s="93">
        <v>2962</v>
      </c>
      <c r="F58" s="94">
        <f t="shared" si="0"/>
        <v>2.0179177176654781E-2</v>
      </c>
      <c r="G58" s="94">
        <f t="shared" si="0"/>
        <v>5.5707058358879839E-2</v>
      </c>
    </row>
    <row r="59" spans="1:10" ht="16.5" thickBot="1" x14ac:dyDescent="0.3">
      <c r="A59" s="128"/>
      <c r="B59" s="112" t="s">
        <v>167</v>
      </c>
      <c r="C59" s="113">
        <v>177</v>
      </c>
      <c r="D59" s="113">
        <v>1514</v>
      </c>
      <c r="F59" s="114">
        <f t="shared" si="0"/>
        <v>1.5395320518396103E-2</v>
      </c>
      <c r="G59" s="114">
        <f t="shared" si="0"/>
        <v>2.8474168249609751E-2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47</v>
      </c>
      <c r="D61" s="84">
        <v>65</v>
      </c>
      <c r="F61" s="85">
        <f t="shared" si="0"/>
        <v>4.0880229625119601E-3</v>
      </c>
      <c r="G61" s="85">
        <f t="shared" si="0"/>
        <v>1.222470895789058E-3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109</v>
      </c>
      <c r="D62" s="84">
        <v>1065</v>
      </c>
      <c r="F62" s="85">
        <f t="shared" si="0"/>
        <v>9.4807341045490129E-3</v>
      </c>
      <c r="G62" s="85">
        <f t="shared" si="0"/>
        <v>2.0029715446389949E-2</v>
      </c>
      <c r="I62" s="86"/>
      <c r="J62" s="86"/>
    </row>
    <row r="63" spans="1:10" ht="15.75" x14ac:dyDescent="0.25">
      <c r="A63" s="87" t="s">
        <v>171</v>
      </c>
      <c r="B63" s="115"/>
      <c r="C63" s="116">
        <v>108</v>
      </c>
      <c r="D63" s="116">
        <v>371</v>
      </c>
      <c r="F63" s="117">
        <f t="shared" si="0"/>
        <v>9.3937548925806733E-3</v>
      </c>
      <c r="G63" s="117">
        <f t="shared" si="0"/>
        <v>6.9774877282729308E-3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30</v>
      </c>
      <c r="D65" s="93">
        <v>169</v>
      </c>
      <c r="F65" s="94">
        <f t="shared" si="0"/>
        <v>2.6093763590501872E-3</v>
      </c>
      <c r="G65" s="94">
        <f t="shared" si="0"/>
        <v>3.1784243290515508E-3</v>
      </c>
    </row>
    <row r="66" spans="1:10" ht="15.75" x14ac:dyDescent="0.25">
      <c r="A66" s="127"/>
      <c r="B66" s="92" t="s">
        <v>174</v>
      </c>
      <c r="C66" s="93">
        <v>44</v>
      </c>
      <c r="D66" s="93">
        <v>107</v>
      </c>
      <c r="F66" s="94">
        <f t="shared" si="0"/>
        <v>3.8270853266069407E-3</v>
      </c>
      <c r="G66" s="94">
        <f t="shared" si="0"/>
        <v>2.0123751669142956E-3</v>
      </c>
    </row>
    <row r="67" spans="1:10" ht="16.5" thickBot="1" x14ac:dyDescent="0.3">
      <c r="A67" s="111" t="s">
        <v>126</v>
      </c>
      <c r="B67" s="112" t="s">
        <v>175</v>
      </c>
      <c r="C67" s="113">
        <v>34</v>
      </c>
      <c r="D67" s="113">
        <v>95</v>
      </c>
      <c r="F67" s="114">
        <f t="shared" si="0"/>
        <v>2.9572932069235453E-3</v>
      </c>
      <c r="G67" s="114">
        <f t="shared" si="0"/>
        <v>1.7866882323070846E-3</v>
      </c>
    </row>
    <row r="68" spans="1:10" ht="15.75" x14ac:dyDescent="0.25">
      <c r="A68" s="87" t="s">
        <v>176</v>
      </c>
      <c r="B68" s="115"/>
      <c r="C68" s="116">
        <v>432</v>
      </c>
      <c r="D68" s="116">
        <v>841</v>
      </c>
      <c r="F68" s="117">
        <f t="shared" si="0"/>
        <v>3.7575019570322693E-2</v>
      </c>
      <c r="G68" s="117">
        <f t="shared" si="0"/>
        <v>1.5816892667055351E-2</v>
      </c>
      <c r="I68" s="86"/>
      <c r="J68" s="86"/>
    </row>
    <row r="69" spans="1:10" ht="15.75" x14ac:dyDescent="0.25">
      <c r="A69" s="91"/>
      <c r="B69" s="88" t="s">
        <v>177</v>
      </c>
      <c r="C69" s="118">
        <v>49</v>
      </c>
      <c r="D69" s="118">
        <v>117</v>
      </c>
      <c r="F69" s="119">
        <f t="shared" si="0"/>
        <v>4.2619813864486385E-3</v>
      </c>
      <c r="G69" s="119">
        <f t="shared" si="0"/>
        <v>2.2004476124203045E-3</v>
      </c>
    </row>
    <row r="70" spans="1:10" ht="15.75" x14ac:dyDescent="0.25">
      <c r="A70" s="127"/>
      <c r="B70" s="92" t="s">
        <v>178</v>
      </c>
      <c r="C70" s="93">
        <v>256</v>
      </c>
      <c r="D70" s="93">
        <v>513</v>
      </c>
      <c r="F70" s="94">
        <f t="shared" si="0"/>
        <v>2.2266678263894928E-2</v>
      </c>
      <c r="G70" s="94">
        <f t="shared" si="0"/>
        <v>9.6481164544582575E-3</v>
      </c>
    </row>
    <row r="71" spans="1:10" ht="16.5" thickBot="1" x14ac:dyDescent="0.3">
      <c r="A71" s="128"/>
      <c r="B71" s="112" t="s">
        <v>179</v>
      </c>
      <c r="C71" s="113">
        <v>127</v>
      </c>
      <c r="D71" s="113">
        <v>211</v>
      </c>
      <c r="F71" s="114">
        <f t="shared" si="0"/>
        <v>1.1046359919979125E-2</v>
      </c>
      <c r="G71" s="114">
        <f t="shared" si="0"/>
        <v>3.9683286001767877E-3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8</v>
      </c>
      <c r="D73" s="132">
        <v>52</v>
      </c>
      <c r="F73" s="133">
        <f t="shared" si="0"/>
        <v>6.9583369574671651E-4</v>
      </c>
      <c r="G73" s="133">
        <f t="shared" si="0"/>
        <v>9.7797671663124629E-4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11497</v>
      </c>
      <c r="D74" s="135">
        <v>53171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2021-08-25T09:47:43Z</dcterms:modified>
</cp:coreProperties>
</file>